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735" windowHeight="13230"/>
  </bookViews>
  <sheets>
    <sheet name="COBRE" sheetId="1" r:id="rId1"/>
  </sheets>
  <calcPr calcId="124519"/>
</workbook>
</file>

<file path=xl/calcChain.xml><?xml version="1.0" encoding="utf-8"?>
<calcChain xmlns="http://schemas.openxmlformats.org/spreadsheetml/2006/main">
  <c r="C8" i="1"/>
  <c r="C11"/>
  <c r="C17"/>
  <c r="C20"/>
  <c r="C34"/>
  <c r="C40"/>
  <c r="C47"/>
  <c r="C48"/>
</calcChain>
</file>

<file path=xl/sharedStrings.xml><?xml version="1.0" encoding="utf-8"?>
<sst xmlns="http://schemas.openxmlformats.org/spreadsheetml/2006/main" count="178" uniqueCount="147">
  <si>
    <t>15,80 mm</t>
  </si>
  <si>
    <t>5/8"</t>
  </si>
  <si>
    <t>14,20 mm</t>
  </si>
  <si>
    <t>9/16"</t>
  </si>
  <si>
    <t>12,70 mm</t>
  </si>
  <si>
    <t>1/2"</t>
  </si>
  <si>
    <t>METROS</t>
  </si>
  <si>
    <t xml:space="preserve">REAL </t>
  </si>
  <si>
    <t xml:space="preserve">COMERCIAL </t>
  </si>
  <si>
    <t>LONGITUD</t>
  </si>
  <si>
    <t xml:space="preserve">DIAMETRO </t>
  </si>
  <si>
    <t>VARILLA PUESTA A TIERRA</t>
  </si>
  <si>
    <t xml:space="preserve">    1"</t>
  </si>
  <si>
    <t>19,05mm</t>
  </si>
  <si>
    <t>3/4”</t>
  </si>
  <si>
    <t>15,88mm</t>
  </si>
  <si>
    <t>1/2”</t>
  </si>
  <si>
    <t>METRO</t>
  </si>
  <si>
    <t>mm</t>
  </si>
  <si>
    <t>PULGADAS</t>
  </si>
  <si>
    <t xml:space="preserve">  P E S O</t>
  </si>
  <si>
    <t xml:space="preserve">  D I M E N S I O N E S</t>
  </si>
  <si>
    <t xml:space="preserve"> </t>
  </si>
  <si>
    <t>CUADRADO</t>
  </si>
  <si>
    <t>COBRE ELECTROLITICO</t>
  </si>
  <si>
    <t>5.1/2</t>
  </si>
  <si>
    <t>4.1/2</t>
  </si>
  <si>
    <t>4.1/4'</t>
  </si>
  <si>
    <t>3,3/4</t>
  </si>
  <si>
    <t>3.1/2</t>
  </si>
  <si>
    <t>3.1/4</t>
  </si>
  <si>
    <t>2.3/4</t>
  </si>
  <si>
    <t>2.1/2</t>
  </si>
  <si>
    <t>2.1/4</t>
  </si>
  <si>
    <t>1.3/4</t>
  </si>
  <si>
    <t>1.1/2</t>
  </si>
  <si>
    <t>1.3/8"</t>
  </si>
  <si>
    <t xml:space="preserve"> 1.1/4</t>
  </si>
  <si>
    <t xml:space="preserve"> 1.1/8</t>
  </si>
  <si>
    <t xml:space="preserve"> 7/8</t>
  </si>
  <si>
    <t xml:space="preserve"> 3/4</t>
  </si>
  <si>
    <t xml:space="preserve"> 5/8</t>
  </si>
  <si>
    <t xml:space="preserve"> 1/2</t>
  </si>
  <si>
    <t xml:space="preserve"> 3/8</t>
  </si>
  <si>
    <t>5/16"</t>
  </si>
  <si>
    <t xml:space="preserve"> 1/4</t>
  </si>
  <si>
    <t>3/16"</t>
  </si>
  <si>
    <t>REDONDO</t>
  </si>
  <si>
    <t xml:space="preserve">milimetros </t>
  </si>
  <si>
    <t xml:space="preserve">15  X  75 </t>
  </si>
  <si>
    <t>12.70 X 152.4</t>
  </si>
  <si>
    <t xml:space="preserve">1/2 X 6"      </t>
  </si>
  <si>
    <t>12.70 X 127</t>
  </si>
  <si>
    <t xml:space="preserve">1/2 X 5"      </t>
  </si>
  <si>
    <t>12.70 X 101.6</t>
  </si>
  <si>
    <t xml:space="preserve">1/2 X 4"      </t>
  </si>
  <si>
    <t>12.70 X 76.20</t>
  </si>
  <si>
    <t xml:space="preserve">1/2 X 3"      </t>
  </si>
  <si>
    <t>12.70 X 63.50</t>
  </si>
  <si>
    <t xml:space="preserve">1/2 X 2.1/2 </t>
  </si>
  <si>
    <t>12.70 X 50.80</t>
  </si>
  <si>
    <t xml:space="preserve">1/2 X 2"      </t>
  </si>
  <si>
    <t>12.70 X 38.10</t>
  </si>
  <si>
    <t>1/2 X 1.1/2</t>
  </si>
  <si>
    <t>12.70 X 31.75</t>
  </si>
  <si>
    <t xml:space="preserve">1/2 X 1 1/4"  </t>
  </si>
  <si>
    <t>12.70 X 25.40</t>
  </si>
  <si>
    <t xml:space="preserve">1/2 X 1"      </t>
  </si>
  <si>
    <t>10 X 120 mm</t>
  </si>
  <si>
    <t>10 X 100 mm</t>
  </si>
  <si>
    <t>9.53 X 127</t>
  </si>
  <si>
    <t>3/8 X 5"</t>
  </si>
  <si>
    <t>9.53 X 101.2</t>
  </si>
  <si>
    <t>3/8 X 4"</t>
  </si>
  <si>
    <t>9.53 X 76.20</t>
  </si>
  <si>
    <t xml:space="preserve">3/8 X 3"       </t>
  </si>
  <si>
    <t>9.53 X 63.50</t>
  </si>
  <si>
    <t xml:space="preserve">3/8 X 2.1/2  </t>
  </si>
  <si>
    <t>9.53 X 50.80</t>
  </si>
  <si>
    <t xml:space="preserve">3/8 X 2"       </t>
  </si>
  <si>
    <t>9.53 X 38.10</t>
  </si>
  <si>
    <t xml:space="preserve">3/8 X 1.1/2  </t>
  </si>
  <si>
    <t>9.53 X 31.70</t>
  </si>
  <si>
    <t>3/8 X 1.1/4</t>
  </si>
  <si>
    <t>9.53 X 25.40</t>
  </si>
  <si>
    <t xml:space="preserve">3/8 X 1"     </t>
  </si>
  <si>
    <t>6.35 X 127</t>
  </si>
  <si>
    <t>1/4 X 5"</t>
  </si>
  <si>
    <t>6.35 X 101.6</t>
  </si>
  <si>
    <t>1/4 X 4"</t>
  </si>
  <si>
    <t>6.35 X 76.20</t>
  </si>
  <si>
    <t xml:space="preserve">1/4 X 3"      </t>
  </si>
  <si>
    <t>6.35 X 63.50</t>
  </si>
  <si>
    <t xml:space="preserve">1/4 X 2.1/2 </t>
  </si>
  <si>
    <t>6.35 X 50.80</t>
  </si>
  <si>
    <t xml:space="preserve">1/4 X 2"      </t>
  </si>
  <si>
    <t>6.35 X 38.10</t>
  </si>
  <si>
    <t xml:space="preserve">1/4 X 1.1/2 </t>
  </si>
  <si>
    <t>6.35 X 31.70</t>
  </si>
  <si>
    <t>1/4 X 1.1/4</t>
  </si>
  <si>
    <t>6.35 X 25.40</t>
  </si>
  <si>
    <t xml:space="preserve">1/4 X 1"      </t>
  </si>
  <si>
    <t>6.35 X 19.05</t>
  </si>
  <si>
    <t xml:space="preserve">1/4 X 3/4     </t>
  </si>
  <si>
    <t>6.35 X 15.88</t>
  </si>
  <si>
    <t>1/4 X 5/8</t>
  </si>
  <si>
    <t>6.35 X 12.70</t>
  </si>
  <si>
    <t xml:space="preserve">1/4 X 1/2     </t>
  </si>
  <si>
    <t>4.76 X 76.20</t>
  </si>
  <si>
    <t>3/16X 3"</t>
  </si>
  <si>
    <t>4.76 X 63.50</t>
  </si>
  <si>
    <t>3/16X 2.1/2</t>
  </si>
  <si>
    <t>4.76 X 50.80</t>
  </si>
  <si>
    <t xml:space="preserve">3/16X 2"      </t>
  </si>
  <si>
    <t>4.76 X 38.10</t>
  </si>
  <si>
    <t xml:space="preserve">3/16X 1.1/2 </t>
  </si>
  <si>
    <t>4.76 X 31.70</t>
  </si>
  <si>
    <t>3/16X 1.1/4</t>
  </si>
  <si>
    <t>4.76 X 25.40</t>
  </si>
  <si>
    <t xml:space="preserve">3/16X 1"     </t>
  </si>
  <si>
    <t>4.76 X 19.05</t>
  </si>
  <si>
    <t xml:space="preserve">3/16X 3/4   </t>
  </si>
  <si>
    <t>4.76 X 15.88</t>
  </si>
  <si>
    <t xml:space="preserve">3/16X 5/8"   </t>
  </si>
  <si>
    <t>4.76 X 12.70</t>
  </si>
  <si>
    <t xml:space="preserve">3/16X 1/2   </t>
  </si>
  <si>
    <t>3.18 X 76.20</t>
  </si>
  <si>
    <t>1/8 X 3"</t>
  </si>
  <si>
    <t>3.18 X 63.50</t>
  </si>
  <si>
    <t>1/8 X 2.1/2"</t>
  </si>
  <si>
    <t>3.18 X 50.80</t>
  </si>
  <si>
    <t xml:space="preserve">1/8 X 2"      </t>
  </si>
  <si>
    <t>3.18 X 38.10</t>
  </si>
  <si>
    <t xml:space="preserve">1/8 X 1.1/2 </t>
  </si>
  <si>
    <t>3.18X 31.70</t>
  </si>
  <si>
    <t>1/8 X 1.1/4</t>
  </si>
  <si>
    <t>3.18X 25.40</t>
  </si>
  <si>
    <t xml:space="preserve">1/8 X 1"      </t>
  </si>
  <si>
    <t>3.18X 19.05</t>
  </si>
  <si>
    <t xml:space="preserve">1/8 X 3/4    </t>
  </si>
  <si>
    <t>3.18X 15.88</t>
  </si>
  <si>
    <t xml:space="preserve">1/8 X 5/8    </t>
  </si>
  <si>
    <t>3.18X 12.70</t>
  </si>
  <si>
    <t xml:space="preserve">1/8 X 1/2     </t>
  </si>
  <si>
    <t>AMPERAJE</t>
  </si>
  <si>
    <t>D I M E N S I O N E S</t>
  </si>
  <si>
    <t xml:space="preserve">PLATINA IMPORTADA </t>
  </si>
</sst>
</file>

<file path=xl/styles.xml><?xml version="1.0" encoding="utf-8"?>
<styleSheet xmlns="http://schemas.openxmlformats.org/spreadsheetml/2006/main">
  <numFmts count="3">
    <numFmt numFmtId="164" formatCode="_-* #,##0.00_-;\-* #,##0.00_-;_-* \-??_-;_-@_-"/>
    <numFmt numFmtId="165" formatCode="_-* #,##0_-;\-* #,##0_-;_-* \-??_-;_-@_-"/>
    <numFmt numFmtId="166" formatCode="_-* #,##0.000_-;\-* #,##0.000_-;_-* \-??_-;_-@_-"/>
  </numFmts>
  <fonts count="20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  <font>
      <b/>
      <i/>
      <sz val="13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b/>
      <i/>
      <sz val="18"/>
      <color indexed="12"/>
      <name val="Arial"/>
      <family val="2"/>
    </font>
    <font>
      <sz val="13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color indexed="12"/>
      <name val="Arial"/>
      <family val="2"/>
    </font>
    <font>
      <sz val="14"/>
      <color indexed="12"/>
      <name val="Arial"/>
      <family val="2"/>
    </font>
    <font>
      <b/>
      <sz val="1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165" fontId="2" fillId="0" borderId="0" xfId="1" applyNumberFormat="1" applyFont="1" applyFill="1" applyBorder="1" applyAlignment="1" applyProtection="1"/>
    <xf numFmtId="164" fontId="3" fillId="0" borderId="1" xfId="1" applyFont="1" applyFill="1" applyBorder="1" applyAlignment="1" applyProtection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" applyNumberFormat="1" applyFont="1" applyFill="1" applyBorder="1" applyAlignment="1" applyProtection="1"/>
    <xf numFmtId="166" fontId="4" fillId="0" borderId="1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166" fontId="4" fillId="0" borderId="2" xfId="1" applyNumberFormat="1" applyFont="1" applyFill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4" fillId="0" borderId="4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5" fillId="0" borderId="4" xfId="1" applyNumberFormat="1" applyFont="1" applyFill="1" applyBorder="1" applyAlignment="1" applyProtection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6" fontId="5" fillId="0" borderId="7" xfId="1" applyNumberFormat="1" applyFont="1" applyFill="1" applyBorder="1" applyAlignment="1" applyProtection="1">
      <alignment horizontal="center"/>
    </xf>
    <xf numFmtId="0" fontId="5" fillId="0" borderId="8" xfId="0" applyFont="1" applyBorder="1"/>
    <xf numFmtId="0" fontId="5" fillId="0" borderId="9" xfId="0" applyFont="1" applyBorder="1"/>
    <xf numFmtId="165" fontId="6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0" fontId="8" fillId="0" borderId="0" xfId="0" applyFont="1"/>
    <xf numFmtId="0" fontId="9" fillId="0" borderId="0" xfId="0" applyFont="1"/>
    <xf numFmtId="165" fontId="10" fillId="0" borderId="0" xfId="1" applyNumberFormat="1" applyFont="1" applyFill="1" applyBorder="1" applyAlignment="1" applyProtection="1"/>
    <xf numFmtId="165" fontId="11" fillId="0" borderId="0" xfId="1" applyNumberFormat="1" applyFont="1" applyFill="1" applyBorder="1" applyAlignment="1" applyProtection="1"/>
    <xf numFmtId="0" fontId="12" fillId="0" borderId="0" xfId="0" applyFont="1"/>
    <xf numFmtId="0" fontId="13" fillId="0" borderId="0" xfId="0" applyFont="1"/>
    <xf numFmtId="166" fontId="4" fillId="0" borderId="1" xfId="1" applyNumberFormat="1" applyFont="1" applyFill="1" applyBorder="1" applyAlignment="1" applyProtection="1"/>
    <xf numFmtId="2" fontId="4" fillId="0" borderId="1" xfId="0" applyNumberFormat="1" applyFont="1" applyBorder="1" applyAlignment="1">
      <alignment horizontal="center"/>
    </xf>
    <xf numFmtId="164" fontId="4" fillId="0" borderId="1" xfId="1" applyFont="1" applyFill="1" applyBorder="1" applyAlignment="1" applyProtection="1">
      <alignment horizontal="center"/>
    </xf>
    <xf numFmtId="166" fontId="5" fillId="0" borderId="2" xfId="1" applyNumberFormat="1" applyFont="1" applyFill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165" fontId="4" fillId="0" borderId="1" xfId="1" applyNumberFormat="1" applyFont="1" applyFill="1" applyBorder="1" applyAlignment="1" applyProtection="1"/>
    <xf numFmtId="0" fontId="14" fillId="0" borderId="1" xfId="0" applyFont="1" applyBorder="1" applyAlignment="1">
      <alignment horizontal="center"/>
    </xf>
    <xf numFmtId="166" fontId="4" fillId="0" borderId="7" xfId="1" applyNumberFormat="1" applyFont="1" applyFill="1" applyBorder="1" applyAlignment="1" applyProtection="1"/>
    <xf numFmtId="165" fontId="4" fillId="0" borderId="7" xfId="1" applyNumberFormat="1" applyFont="1" applyFill="1" applyBorder="1" applyAlignment="1" applyProtection="1"/>
    <xf numFmtId="0" fontId="5" fillId="0" borderId="4" xfId="0" applyFont="1" applyBorder="1" applyAlignment="1">
      <alignment horizontal="center"/>
    </xf>
    <xf numFmtId="165" fontId="15" fillId="0" borderId="4" xfId="1" applyNumberFormat="1" applyFont="1" applyFill="1" applyBorder="1" applyAlignment="1" applyProtection="1">
      <alignment horizontal="center"/>
    </xf>
    <xf numFmtId="0" fontId="5" fillId="0" borderId="7" xfId="0" applyFont="1" applyBorder="1" applyAlignment="1">
      <alignment horizontal="center"/>
    </xf>
    <xf numFmtId="165" fontId="16" fillId="0" borderId="8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Border="1" applyAlignment="1" applyProtection="1"/>
    <xf numFmtId="165" fontId="17" fillId="0" borderId="0" xfId="1" applyNumberFormat="1" applyFont="1" applyFill="1" applyBorder="1" applyAlignment="1" applyProtection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5">
    <cellStyle name="Millares" xfId="1" builtinId="3"/>
    <cellStyle name="Millares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>
      <selection activeCell="C86" sqref="C86"/>
    </sheetView>
  </sheetViews>
  <sheetFormatPr baseColWidth="10" defaultColWidth="11.5703125" defaultRowHeight="12.75"/>
  <cols>
    <col min="1" max="1" width="38.85546875" customWidth="1"/>
    <col min="2" max="2" width="19.28515625" customWidth="1"/>
    <col min="3" max="3" width="17.42578125" customWidth="1"/>
    <col min="4" max="4" width="33" customWidth="1"/>
    <col min="6" max="6" width="13.140625" customWidth="1"/>
  </cols>
  <sheetData>
    <row r="1" spans="1:7" ht="24" thickBot="1">
      <c r="A1" s="49" t="s">
        <v>146</v>
      </c>
      <c r="B1" s="48"/>
      <c r="D1" s="47" t="s">
        <v>24</v>
      </c>
      <c r="E1" s="46"/>
      <c r="F1" s="46"/>
      <c r="G1" s="45"/>
    </row>
    <row r="2" spans="1:7" ht="19.5" thickTop="1">
      <c r="A2" s="23" t="s">
        <v>145</v>
      </c>
      <c r="B2" s="22"/>
      <c r="C2" s="44" t="s">
        <v>22</v>
      </c>
      <c r="D2" s="43" t="s">
        <v>20</v>
      </c>
    </row>
    <row r="3" spans="1:7" ht="18.75" thickBot="1">
      <c r="A3" s="20" t="s">
        <v>19</v>
      </c>
      <c r="B3" s="19" t="s">
        <v>18</v>
      </c>
      <c r="C3" s="42" t="s">
        <v>144</v>
      </c>
      <c r="D3" s="41" t="s">
        <v>17</v>
      </c>
    </row>
    <row r="4" spans="1:7" ht="18.75" thickTop="1">
      <c r="A4" s="5" t="s">
        <v>143</v>
      </c>
      <c r="B4" s="38" t="s">
        <v>142</v>
      </c>
      <c r="C4" s="40">
        <v>75</v>
      </c>
      <c r="D4" s="39">
        <v>0.36199999999999999</v>
      </c>
    </row>
    <row r="5" spans="1:7" ht="18">
      <c r="A5" s="5" t="s">
        <v>141</v>
      </c>
      <c r="B5" s="38" t="s">
        <v>140</v>
      </c>
      <c r="C5" s="37">
        <v>94</v>
      </c>
      <c r="D5" s="32">
        <v>0.45300000000000001</v>
      </c>
    </row>
    <row r="6" spans="1:7" ht="18">
      <c r="A6" s="5" t="s">
        <v>139</v>
      </c>
      <c r="B6" s="38" t="s">
        <v>138</v>
      </c>
      <c r="C6" s="37">
        <v>112</v>
      </c>
      <c r="D6" s="32">
        <v>0.54300000000000004</v>
      </c>
    </row>
    <row r="7" spans="1:7" ht="18">
      <c r="A7" s="5" t="s">
        <v>137</v>
      </c>
      <c r="B7" s="38" t="s">
        <v>136</v>
      </c>
      <c r="C7" s="37">
        <v>150</v>
      </c>
      <c r="D7" s="32">
        <v>0.72399999999999998</v>
      </c>
    </row>
    <row r="8" spans="1:7" ht="18">
      <c r="A8" s="5" t="s">
        <v>135</v>
      </c>
      <c r="B8" s="38" t="s">
        <v>134</v>
      </c>
      <c r="C8" s="37">
        <f>375*0.5</f>
        <v>187.5</v>
      </c>
      <c r="D8" s="32">
        <v>0.90400000000000003</v>
      </c>
    </row>
    <row r="9" spans="1:7" ht="18">
      <c r="A9" s="5" t="s">
        <v>133</v>
      </c>
      <c r="B9" s="38" t="s">
        <v>132</v>
      </c>
      <c r="C9" s="37">
        <v>225</v>
      </c>
      <c r="D9" s="32">
        <v>1.0860000000000001</v>
      </c>
    </row>
    <row r="10" spans="1:7" ht="18">
      <c r="A10" s="5" t="s">
        <v>131</v>
      </c>
      <c r="B10" s="38" t="s">
        <v>130</v>
      </c>
      <c r="C10" s="37">
        <v>300</v>
      </c>
      <c r="D10" s="32">
        <v>1.4470000000000001</v>
      </c>
    </row>
    <row r="11" spans="1:7" ht="18">
      <c r="A11" s="5" t="s">
        <v>129</v>
      </c>
      <c r="B11" s="38" t="s">
        <v>128</v>
      </c>
      <c r="C11" s="37">
        <f>225+150</f>
        <v>375</v>
      </c>
      <c r="D11" s="32">
        <v>1.81</v>
      </c>
    </row>
    <row r="12" spans="1:7" ht="18">
      <c r="A12" s="5" t="s">
        <v>127</v>
      </c>
      <c r="B12" s="38" t="s">
        <v>126</v>
      </c>
      <c r="C12" s="37">
        <v>450</v>
      </c>
      <c r="D12" s="32">
        <v>2.1720000000000002</v>
      </c>
    </row>
    <row r="13" spans="1:7" ht="18">
      <c r="A13" s="5" t="s">
        <v>125</v>
      </c>
      <c r="B13" s="38" t="s">
        <v>124</v>
      </c>
      <c r="C13" s="37">
        <v>112.5</v>
      </c>
      <c r="D13" s="32">
        <v>0.54200000000000004</v>
      </c>
    </row>
    <row r="14" spans="1:7" ht="18">
      <c r="A14" s="5" t="s">
        <v>123</v>
      </c>
      <c r="B14" s="38" t="s">
        <v>122</v>
      </c>
      <c r="C14" s="37">
        <v>141</v>
      </c>
      <c r="D14" s="32">
        <v>0.67500000000000004</v>
      </c>
    </row>
    <row r="15" spans="1:7" ht="18">
      <c r="A15" s="5" t="s">
        <v>121</v>
      </c>
      <c r="B15" s="38" t="s">
        <v>120</v>
      </c>
      <c r="C15" s="37">
        <v>169</v>
      </c>
      <c r="D15" s="32">
        <v>0.81399999999999995</v>
      </c>
    </row>
    <row r="16" spans="1:7" ht="18">
      <c r="A16" s="5" t="s">
        <v>119</v>
      </c>
      <c r="B16" s="38" t="s">
        <v>118</v>
      </c>
      <c r="C16" s="37">
        <v>225</v>
      </c>
      <c r="D16" s="32">
        <v>1.089</v>
      </c>
    </row>
    <row r="17" spans="1:4" ht="18">
      <c r="A17" s="5" t="s">
        <v>117</v>
      </c>
      <c r="B17" s="38" t="s">
        <v>116</v>
      </c>
      <c r="C17" s="37">
        <f>225*1.25</f>
        <v>281.25</v>
      </c>
      <c r="D17" s="32">
        <v>1.35</v>
      </c>
    </row>
    <row r="18" spans="1:4" ht="18">
      <c r="A18" s="5" t="s">
        <v>115</v>
      </c>
      <c r="B18" s="38" t="s">
        <v>114</v>
      </c>
      <c r="C18" s="37">
        <v>337</v>
      </c>
      <c r="D18" s="32">
        <v>1.6279999999999999</v>
      </c>
    </row>
    <row r="19" spans="1:4" ht="18">
      <c r="A19" s="5" t="s">
        <v>113</v>
      </c>
      <c r="B19" s="38" t="s">
        <v>112</v>
      </c>
      <c r="C19" s="37">
        <v>450</v>
      </c>
      <c r="D19" s="32">
        <v>2.1680000000000001</v>
      </c>
    </row>
    <row r="20" spans="1:4" ht="18">
      <c r="A20" s="5" t="s">
        <v>111</v>
      </c>
      <c r="B20" s="38" t="s">
        <v>110</v>
      </c>
      <c r="C20" s="37">
        <f>112.5*5</f>
        <v>562.5</v>
      </c>
      <c r="D20" s="32">
        <v>2.714</v>
      </c>
    </row>
    <row r="21" spans="1:4" ht="18">
      <c r="A21" s="5" t="s">
        <v>109</v>
      </c>
      <c r="B21" s="38" t="s">
        <v>108</v>
      </c>
      <c r="C21" s="37">
        <v>676</v>
      </c>
      <c r="D21" s="32">
        <v>3.2109999999999999</v>
      </c>
    </row>
    <row r="22" spans="1:4" ht="18">
      <c r="A22" s="5" t="s">
        <v>107</v>
      </c>
      <c r="B22" s="38" t="s">
        <v>106</v>
      </c>
      <c r="C22" s="37">
        <v>150</v>
      </c>
      <c r="D22" s="32">
        <v>0.72299999999999998</v>
      </c>
    </row>
    <row r="23" spans="1:4" ht="18">
      <c r="A23" s="5" t="s">
        <v>105</v>
      </c>
      <c r="B23" s="38" t="s">
        <v>104</v>
      </c>
      <c r="C23" s="37">
        <v>188</v>
      </c>
      <c r="D23" s="32">
        <v>0.90300000000000002</v>
      </c>
    </row>
    <row r="24" spans="1:4" ht="18">
      <c r="A24" s="5" t="s">
        <v>103</v>
      </c>
      <c r="B24" s="38" t="s">
        <v>102</v>
      </c>
      <c r="C24" s="37">
        <v>225</v>
      </c>
      <c r="D24" s="32">
        <v>1.0840000000000001</v>
      </c>
    </row>
    <row r="25" spans="1:4" ht="18">
      <c r="A25" s="5" t="s">
        <v>101</v>
      </c>
      <c r="B25" s="38" t="s">
        <v>100</v>
      </c>
      <c r="C25" s="37">
        <v>300</v>
      </c>
      <c r="D25" s="32">
        <v>1.4450000000000001</v>
      </c>
    </row>
    <row r="26" spans="1:4" ht="18">
      <c r="A26" s="5" t="s">
        <v>99</v>
      </c>
      <c r="B26" s="38" t="s">
        <v>98</v>
      </c>
      <c r="C26" s="37">
        <v>375</v>
      </c>
      <c r="D26" s="32">
        <v>1.8069999999999999</v>
      </c>
    </row>
    <row r="27" spans="1:4" ht="18">
      <c r="A27" s="5" t="s">
        <v>97</v>
      </c>
      <c r="B27" s="38" t="s">
        <v>96</v>
      </c>
      <c r="C27" s="37">
        <v>450</v>
      </c>
      <c r="D27" s="32">
        <v>2.1869999999999998</v>
      </c>
    </row>
    <row r="28" spans="1:4" ht="18">
      <c r="A28" s="5" t="s">
        <v>95</v>
      </c>
      <c r="B28" s="38" t="s">
        <v>94</v>
      </c>
      <c r="C28" s="37">
        <v>600</v>
      </c>
      <c r="D28" s="32">
        <v>2.89</v>
      </c>
    </row>
    <row r="29" spans="1:4" ht="18">
      <c r="A29" s="5" t="s">
        <v>93</v>
      </c>
      <c r="B29" s="38" t="s">
        <v>92</v>
      </c>
      <c r="C29" s="37">
        <v>750</v>
      </c>
      <c r="D29" s="32">
        <v>3.61</v>
      </c>
    </row>
    <row r="30" spans="1:4" ht="18">
      <c r="A30" s="5" t="s">
        <v>91</v>
      </c>
      <c r="B30" s="38" t="s">
        <v>90</v>
      </c>
      <c r="C30" s="37">
        <v>900</v>
      </c>
      <c r="D30" s="32">
        <v>4.33</v>
      </c>
    </row>
    <row r="31" spans="1:4" ht="18">
      <c r="A31" s="5" t="s">
        <v>89</v>
      </c>
      <c r="B31" s="38" t="s">
        <v>88</v>
      </c>
      <c r="C31" s="37">
        <v>1200</v>
      </c>
      <c r="D31" s="32">
        <v>5.78</v>
      </c>
    </row>
    <row r="32" spans="1:4" ht="18">
      <c r="A32" s="5" t="s">
        <v>87</v>
      </c>
      <c r="B32" s="38" t="s">
        <v>86</v>
      </c>
      <c r="C32" s="37">
        <v>1500</v>
      </c>
      <c r="D32" s="32">
        <v>7.23</v>
      </c>
    </row>
    <row r="33" spans="1:4" ht="18">
      <c r="A33" s="5" t="s">
        <v>85</v>
      </c>
      <c r="B33" s="38" t="s">
        <v>84</v>
      </c>
      <c r="C33" s="37">
        <v>450</v>
      </c>
      <c r="D33" s="32">
        <v>2.16</v>
      </c>
    </row>
    <row r="34" spans="1:4" ht="18">
      <c r="A34" s="5" t="s">
        <v>83</v>
      </c>
      <c r="B34" s="38" t="s">
        <v>82</v>
      </c>
      <c r="C34" s="37">
        <f>450*1.25</f>
        <v>562.5</v>
      </c>
      <c r="D34" s="32">
        <v>2.71</v>
      </c>
    </row>
    <row r="35" spans="1:4" ht="18">
      <c r="A35" s="5" t="s">
        <v>81</v>
      </c>
      <c r="B35" s="38" t="s">
        <v>80</v>
      </c>
      <c r="C35" s="37">
        <v>675</v>
      </c>
      <c r="D35" s="32">
        <v>3.25</v>
      </c>
    </row>
    <row r="36" spans="1:4" ht="18">
      <c r="A36" s="5" t="s">
        <v>79</v>
      </c>
      <c r="B36" s="38" t="s">
        <v>78</v>
      </c>
      <c r="C36" s="37">
        <v>900</v>
      </c>
      <c r="D36" s="32">
        <v>4.33</v>
      </c>
    </row>
    <row r="37" spans="1:4" ht="18">
      <c r="A37" s="5" t="s">
        <v>77</v>
      </c>
      <c r="B37" s="38" t="s">
        <v>76</v>
      </c>
      <c r="C37" s="37">
        <v>1125</v>
      </c>
      <c r="D37" s="32">
        <v>5.42</v>
      </c>
    </row>
    <row r="38" spans="1:4" ht="18">
      <c r="A38" s="5" t="s">
        <v>75</v>
      </c>
      <c r="B38" s="38" t="s">
        <v>74</v>
      </c>
      <c r="C38" s="37">
        <v>1350</v>
      </c>
      <c r="D38" s="32">
        <v>6.5</v>
      </c>
    </row>
    <row r="39" spans="1:4" ht="18">
      <c r="A39" s="5" t="s">
        <v>73</v>
      </c>
      <c r="B39" s="38" t="s">
        <v>72</v>
      </c>
      <c r="C39" s="37">
        <v>1800</v>
      </c>
      <c r="D39" s="32">
        <v>8.8000000000000007</v>
      </c>
    </row>
    <row r="40" spans="1:4" ht="18">
      <c r="A40" s="5" t="s">
        <v>71</v>
      </c>
      <c r="B40" s="38" t="s">
        <v>70</v>
      </c>
      <c r="C40" s="37">
        <f>450*5</f>
        <v>2250</v>
      </c>
      <c r="D40" s="32">
        <v>10.77</v>
      </c>
    </row>
    <row r="41" spans="1:4" ht="18">
      <c r="A41" s="5" t="s">
        <v>69</v>
      </c>
      <c r="B41" s="38" t="s">
        <v>48</v>
      </c>
      <c r="C41" s="37">
        <v>1800</v>
      </c>
      <c r="D41" s="32">
        <v>8.9499999999999993</v>
      </c>
    </row>
    <row r="42" spans="1:4" ht="18">
      <c r="A42" s="5" t="s">
        <v>68</v>
      </c>
      <c r="B42" s="38" t="s">
        <v>48</v>
      </c>
      <c r="C42" s="37">
        <v>2229</v>
      </c>
      <c r="D42" s="32">
        <v>10.7</v>
      </c>
    </row>
    <row r="43" spans="1:4" ht="18">
      <c r="A43" s="5" t="s">
        <v>67</v>
      </c>
      <c r="B43" s="38" t="s">
        <v>66</v>
      </c>
      <c r="C43" s="37">
        <v>600</v>
      </c>
      <c r="D43" s="32">
        <v>2.89</v>
      </c>
    </row>
    <row r="44" spans="1:4" ht="18">
      <c r="A44" s="5" t="s">
        <v>65</v>
      </c>
      <c r="B44" s="38" t="s">
        <v>64</v>
      </c>
      <c r="C44" s="37">
        <v>750</v>
      </c>
      <c r="D44" s="32">
        <v>3.61</v>
      </c>
    </row>
    <row r="45" spans="1:4" ht="18">
      <c r="A45" s="5" t="s">
        <v>63</v>
      </c>
      <c r="B45" s="38" t="s">
        <v>62</v>
      </c>
      <c r="C45" s="37">
        <v>871</v>
      </c>
      <c r="D45" s="32">
        <v>4.33</v>
      </c>
    </row>
    <row r="46" spans="1:4" ht="18">
      <c r="A46" s="5" t="s">
        <v>61</v>
      </c>
      <c r="B46" s="38" t="s">
        <v>60</v>
      </c>
      <c r="C46" s="37">
        <v>1200</v>
      </c>
      <c r="D46" s="32">
        <v>5.78</v>
      </c>
    </row>
    <row r="47" spans="1:4" ht="18">
      <c r="A47" s="5" t="s">
        <v>59</v>
      </c>
      <c r="B47" s="38" t="s">
        <v>58</v>
      </c>
      <c r="C47" s="37">
        <f>600*2.5</f>
        <v>1500</v>
      </c>
      <c r="D47" s="32">
        <v>7.22</v>
      </c>
    </row>
    <row r="48" spans="1:4" ht="18">
      <c r="A48" s="5" t="s">
        <v>57</v>
      </c>
      <c r="B48" s="38" t="s">
        <v>56</v>
      </c>
      <c r="C48" s="37">
        <f>600*3</f>
        <v>1800</v>
      </c>
      <c r="D48" s="32">
        <v>8.67</v>
      </c>
    </row>
    <row r="49" spans="1:7" ht="18">
      <c r="A49" s="5" t="s">
        <v>55</v>
      </c>
      <c r="B49" s="38" t="s">
        <v>54</v>
      </c>
      <c r="C49" s="37">
        <v>2200</v>
      </c>
      <c r="D49" s="32">
        <v>11.56</v>
      </c>
    </row>
    <row r="50" spans="1:7" ht="18">
      <c r="A50" s="5" t="s">
        <v>53</v>
      </c>
      <c r="B50" s="38" t="s">
        <v>52</v>
      </c>
      <c r="C50" s="37">
        <v>2750</v>
      </c>
      <c r="D50" s="32">
        <v>14.45</v>
      </c>
    </row>
    <row r="51" spans="1:7" ht="18">
      <c r="A51" s="5" t="s">
        <v>51</v>
      </c>
      <c r="B51" s="38" t="s">
        <v>50</v>
      </c>
      <c r="C51" s="37">
        <v>3348</v>
      </c>
      <c r="D51" s="32">
        <v>17.34</v>
      </c>
    </row>
    <row r="52" spans="1:7" ht="18">
      <c r="A52" s="5" t="s">
        <v>49</v>
      </c>
      <c r="B52" s="38" t="s">
        <v>48</v>
      </c>
      <c r="C52" s="37">
        <v>2090</v>
      </c>
      <c r="D52" s="32">
        <v>10.07</v>
      </c>
    </row>
    <row r="53" spans="1:7" ht="23.25">
      <c r="E53" s="29"/>
      <c r="F53" s="28"/>
    </row>
    <row r="54" spans="1:7" ht="23.25">
      <c r="A54" s="31"/>
      <c r="B54" s="30"/>
      <c r="C54" s="29" t="s">
        <v>24</v>
      </c>
      <c r="D54" s="30"/>
      <c r="E54" s="29"/>
      <c r="F54" s="25"/>
      <c r="G54" s="28"/>
    </row>
    <row r="55" spans="1:7" ht="18.75" thickBot="1">
      <c r="A55" s="31"/>
      <c r="B55" s="26" t="s">
        <v>47</v>
      </c>
      <c r="C55" s="27" t="s">
        <v>22</v>
      </c>
      <c r="D55" s="26"/>
      <c r="E55" s="25"/>
      <c r="F55" s="24"/>
      <c r="G55" s="24"/>
    </row>
    <row r="56" spans="1:7" ht="18.75" thickTop="1">
      <c r="A56" s="23" t="s">
        <v>21</v>
      </c>
      <c r="B56" s="22"/>
      <c r="C56" s="21" t="s">
        <v>20</v>
      </c>
    </row>
    <row r="57" spans="1:7" ht="18.75" thickBot="1">
      <c r="A57" s="20" t="s">
        <v>19</v>
      </c>
      <c r="B57" s="19" t="s">
        <v>18</v>
      </c>
      <c r="C57" s="18" t="s">
        <v>17</v>
      </c>
    </row>
    <row r="58" spans="1:7" ht="18.75" thickTop="1">
      <c r="A58" s="36"/>
      <c r="B58" s="36"/>
      <c r="C58" s="35"/>
    </row>
    <row r="59" spans="1:7" ht="18">
      <c r="A59" s="14" t="s">
        <v>46</v>
      </c>
      <c r="B59" s="14">
        <v>4.76</v>
      </c>
      <c r="C59" s="12">
        <v>0.157</v>
      </c>
    </row>
    <row r="60" spans="1:7" ht="18">
      <c r="A60" s="5" t="s">
        <v>45</v>
      </c>
      <c r="B60" s="5">
        <v>6.35</v>
      </c>
      <c r="C60" s="32">
        <v>0.28000000000000003</v>
      </c>
    </row>
    <row r="61" spans="1:7" ht="18">
      <c r="A61" s="5" t="s">
        <v>44</v>
      </c>
      <c r="B61" s="5">
        <v>7.94</v>
      </c>
      <c r="C61" s="32">
        <v>0.44</v>
      </c>
    </row>
    <row r="62" spans="1:7" ht="18">
      <c r="A62" s="5" t="s">
        <v>43</v>
      </c>
      <c r="B62" s="5">
        <v>9.5299999999999994</v>
      </c>
      <c r="C62" s="32">
        <v>0.63</v>
      </c>
    </row>
    <row r="63" spans="1:7" ht="18">
      <c r="A63" s="5" t="s">
        <v>42</v>
      </c>
      <c r="B63" s="34">
        <v>12.7</v>
      </c>
      <c r="C63" s="32">
        <v>1.1299999999999999</v>
      </c>
    </row>
    <row r="64" spans="1:7" ht="18">
      <c r="A64" s="5" t="s">
        <v>41</v>
      </c>
      <c r="B64" s="5">
        <v>15.88</v>
      </c>
      <c r="C64" s="32">
        <v>1.76</v>
      </c>
    </row>
    <row r="65" spans="1:3" ht="18">
      <c r="A65" s="5" t="s">
        <v>40</v>
      </c>
      <c r="B65" s="5">
        <v>19.05</v>
      </c>
      <c r="C65" s="32">
        <v>2.5299999999999998</v>
      </c>
    </row>
    <row r="66" spans="1:3" ht="18">
      <c r="A66" s="5" t="s">
        <v>39</v>
      </c>
      <c r="B66" s="5">
        <v>22.22</v>
      </c>
      <c r="C66" s="32">
        <v>3.45</v>
      </c>
    </row>
    <row r="67" spans="1:3" ht="18">
      <c r="A67" s="5" t="s">
        <v>12</v>
      </c>
      <c r="B67" s="5">
        <v>25.4</v>
      </c>
      <c r="C67" s="32">
        <v>4.5</v>
      </c>
    </row>
    <row r="68" spans="1:3" ht="18">
      <c r="A68" s="5" t="s">
        <v>38</v>
      </c>
      <c r="B68" s="5">
        <v>28.57</v>
      </c>
      <c r="C68" s="32">
        <v>5.7</v>
      </c>
    </row>
    <row r="69" spans="1:3" ht="18">
      <c r="A69" s="5" t="s">
        <v>37</v>
      </c>
      <c r="B69" s="5">
        <v>31.75</v>
      </c>
      <c r="C69" s="32">
        <v>7.04</v>
      </c>
    </row>
    <row r="70" spans="1:3" ht="18">
      <c r="A70" s="5" t="s">
        <v>36</v>
      </c>
      <c r="B70" s="5">
        <v>34.92</v>
      </c>
      <c r="C70" s="32">
        <v>8.59</v>
      </c>
    </row>
    <row r="71" spans="1:3" ht="18">
      <c r="A71" s="5" t="s">
        <v>35</v>
      </c>
      <c r="B71" s="33">
        <v>38.1</v>
      </c>
      <c r="C71" s="32">
        <v>10.14</v>
      </c>
    </row>
    <row r="72" spans="1:3" ht="18">
      <c r="A72" s="5" t="s">
        <v>34</v>
      </c>
      <c r="B72" s="33">
        <v>44.45</v>
      </c>
      <c r="C72" s="32">
        <v>13.8</v>
      </c>
    </row>
    <row r="73" spans="1:3" ht="18">
      <c r="A73" s="5">
        <v>2</v>
      </c>
      <c r="B73" s="33">
        <v>50.8</v>
      </c>
      <c r="C73" s="32">
        <v>18.02</v>
      </c>
    </row>
    <row r="74" spans="1:3" ht="18">
      <c r="A74" s="5" t="s">
        <v>33</v>
      </c>
      <c r="B74" s="5">
        <v>57.15</v>
      </c>
      <c r="C74" s="32">
        <v>22.8</v>
      </c>
    </row>
    <row r="75" spans="1:3" ht="18">
      <c r="A75" s="5" t="s">
        <v>32</v>
      </c>
      <c r="B75" s="33">
        <v>63.5</v>
      </c>
      <c r="C75" s="32">
        <v>28.15</v>
      </c>
    </row>
    <row r="76" spans="1:3" ht="18">
      <c r="A76" s="5" t="s">
        <v>31</v>
      </c>
      <c r="B76" s="33">
        <v>69.849999999999994</v>
      </c>
      <c r="C76" s="32">
        <v>34.344999999999999</v>
      </c>
    </row>
    <row r="77" spans="1:3" ht="18">
      <c r="A77" s="5">
        <v>3</v>
      </c>
      <c r="B77" s="33">
        <v>76.2</v>
      </c>
      <c r="C77" s="32">
        <v>40.54</v>
      </c>
    </row>
    <row r="78" spans="1:3" ht="18">
      <c r="A78" s="5" t="s">
        <v>30</v>
      </c>
      <c r="B78" s="5">
        <v>82.55</v>
      </c>
      <c r="C78" s="32">
        <v>47.63</v>
      </c>
    </row>
    <row r="79" spans="1:3" ht="18">
      <c r="A79" s="5" t="s">
        <v>29</v>
      </c>
      <c r="B79" s="33">
        <v>88.9</v>
      </c>
      <c r="C79" s="32">
        <v>55.24</v>
      </c>
    </row>
    <row r="80" spans="1:3" ht="18">
      <c r="A80" s="5" t="s">
        <v>28</v>
      </c>
      <c r="B80" s="33">
        <v>95.25</v>
      </c>
      <c r="C80" s="32">
        <v>64.069999999999993</v>
      </c>
    </row>
    <row r="81" spans="1:7" ht="18">
      <c r="A81" s="5">
        <v>4</v>
      </c>
      <c r="B81" s="33">
        <v>101.6</v>
      </c>
      <c r="C81" s="32">
        <v>71.58</v>
      </c>
    </row>
    <row r="82" spans="1:7" ht="18">
      <c r="A82" s="5" t="s">
        <v>27</v>
      </c>
      <c r="B82" s="33">
        <v>107.95</v>
      </c>
      <c r="C82" s="32">
        <v>81.596999999999994</v>
      </c>
    </row>
    <row r="83" spans="1:7" ht="18">
      <c r="A83" s="5" t="s">
        <v>26</v>
      </c>
      <c r="B83" s="33">
        <v>114.3</v>
      </c>
      <c r="C83" s="32">
        <v>91.48</v>
      </c>
    </row>
    <row r="84" spans="1:7" ht="18">
      <c r="A84" s="5">
        <v>5</v>
      </c>
      <c r="B84" s="33">
        <v>127</v>
      </c>
      <c r="C84" s="32">
        <v>112.74</v>
      </c>
    </row>
    <row r="85" spans="1:7" ht="18">
      <c r="A85" s="5" t="s">
        <v>25</v>
      </c>
      <c r="B85" s="33">
        <v>139.69999999999999</v>
      </c>
      <c r="C85" s="32">
        <v>136.41</v>
      </c>
    </row>
    <row r="86" spans="1:7" ht="18">
      <c r="A86" s="5">
        <v>6</v>
      </c>
      <c r="B86" s="33">
        <v>152.4</v>
      </c>
      <c r="C86" s="32">
        <v>162.35</v>
      </c>
    </row>
    <row r="87" spans="1:7">
      <c r="G87" s="9"/>
    </row>
    <row r="88" spans="1:7" ht="23.25">
      <c r="A88" s="31"/>
      <c r="B88" s="30"/>
      <c r="C88" s="29" t="s">
        <v>24</v>
      </c>
      <c r="D88" s="30"/>
      <c r="E88" s="29"/>
      <c r="F88" s="25"/>
      <c r="G88" s="28"/>
    </row>
    <row r="89" spans="1:7" ht="18.75" thickBot="1">
      <c r="A89" s="27" t="s">
        <v>23</v>
      </c>
      <c r="B89" s="26"/>
      <c r="C89" s="27" t="s">
        <v>22</v>
      </c>
      <c r="D89" s="26"/>
      <c r="E89" s="25"/>
      <c r="F89" s="24"/>
      <c r="G89" s="24"/>
    </row>
    <row r="90" spans="1:7" ht="18.75" thickTop="1">
      <c r="A90" s="23" t="s">
        <v>21</v>
      </c>
      <c r="B90" s="22"/>
      <c r="C90" s="21" t="s">
        <v>20</v>
      </c>
    </row>
    <row r="91" spans="1:7" ht="18.75" thickBot="1">
      <c r="A91" s="20" t="s">
        <v>19</v>
      </c>
      <c r="B91" s="19" t="s">
        <v>18</v>
      </c>
      <c r="C91" s="18" t="s">
        <v>17</v>
      </c>
    </row>
    <row r="92" spans="1:7" ht="19.5" thickTop="1" thickBot="1">
      <c r="A92" s="17" t="s">
        <v>16</v>
      </c>
      <c r="B92" s="16" t="s">
        <v>4</v>
      </c>
      <c r="C92" s="15">
        <v>1.26</v>
      </c>
    </row>
    <row r="93" spans="1:7" ht="19.5" thickTop="1" thickBot="1">
      <c r="A93" s="17" t="s">
        <v>1</v>
      </c>
      <c r="B93" s="16" t="s">
        <v>15</v>
      </c>
      <c r="C93" s="15">
        <v>1.96</v>
      </c>
    </row>
    <row r="94" spans="1:7" ht="18.75" thickTop="1">
      <c r="A94" s="14" t="s">
        <v>14</v>
      </c>
      <c r="B94" s="13" t="s">
        <v>13</v>
      </c>
      <c r="C94" s="12">
        <v>2.82</v>
      </c>
    </row>
    <row r="95" spans="1:7" ht="18">
      <c r="A95" s="5" t="s">
        <v>12</v>
      </c>
      <c r="B95" s="11">
        <v>25.4</v>
      </c>
      <c r="C95" s="10">
        <v>4.9800000000000004</v>
      </c>
    </row>
    <row r="96" spans="1:7">
      <c r="G96" s="9"/>
    </row>
    <row r="97" spans="1:7">
      <c r="A97" s="8"/>
      <c r="B97" s="8"/>
      <c r="C97" s="8"/>
      <c r="D97" s="8"/>
      <c r="E97" s="8"/>
      <c r="F97" s="8"/>
    </row>
    <row r="98" spans="1:7">
      <c r="A98" s="8"/>
      <c r="B98" s="8"/>
      <c r="C98" s="8"/>
      <c r="D98" s="8"/>
      <c r="E98" s="8"/>
      <c r="F98" s="8"/>
    </row>
    <row r="100" spans="1:7" ht="18">
      <c r="A100" s="7" t="s">
        <v>11</v>
      </c>
      <c r="B100" s="7"/>
      <c r="C100" s="7"/>
      <c r="D100" s="7"/>
      <c r="E100" s="7"/>
      <c r="F100" s="6"/>
      <c r="G100" s="6"/>
    </row>
    <row r="102" spans="1:7" ht="18">
      <c r="A102" s="5" t="s">
        <v>10</v>
      </c>
      <c r="B102" s="5" t="s">
        <v>10</v>
      </c>
      <c r="C102" s="5" t="s">
        <v>9</v>
      </c>
    </row>
    <row r="103" spans="1:7" ht="18">
      <c r="A103" s="5" t="s">
        <v>8</v>
      </c>
      <c r="B103" s="5" t="s">
        <v>7</v>
      </c>
      <c r="C103" s="5" t="s">
        <v>6</v>
      </c>
    </row>
    <row r="105" spans="1:7" ht="19.5">
      <c r="A105" s="4" t="s">
        <v>5</v>
      </c>
      <c r="B105" s="3" t="s">
        <v>4</v>
      </c>
      <c r="C105" s="2">
        <v>1.5</v>
      </c>
    </row>
    <row r="106" spans="1:7" ht="19.5">
      <c r="A106" s="4" t="s">
        <v>5</v>
      </c>
      <c r="B106" s="3" t="s">
        <v>4</v>
      </c>
      <c r="C106" s="2">
        <v>1.8</v>
      </c>
      <c r="D106" s="1"/>
    </row>
    <row r="107" spans="1:7" ht="19.5">
      <c r="A107" s="4" t="s">
        <v>5</v>
      </c>
      <c r="B107" s="3" t="s">
        <v>4</v>
      </c>
      <c r="C107" s="2">
        <v>2.4</v>
      </c>
      <c r="D107" s="1"/>
    </row>
    <row r="108" spans="1:7" ht="19.5">
      <c r="A108" s="4" t="s">
        <v>3</v>
      </c>
      <c r="B108" s="3" t="s">
        <v>2</v>
      </c>
      <c r="C108" s="2">
        <v>1.5</v>
      </c>
      <c r="D108" s="1"/>
    </row>
    <row r="109" spans="1:7" ht="19.5">
      <c r="A109" s="4" t="s">
        <v>3</v>
      </c>
      <c r="B109" s="3" t="s">
        <v>2</v>
      </c>
      <c r="C109" s="2">
        <v>1.8</v>
      </c>
      <c r="D109" s="1"/>
    </row>
    <row r="110" spans="1:7" ht="19.5">
      <c r="A110" s="4" t="s">
        <v>3</v>
      </c>
      <c r="B110" s="3" t="s">
        <v>2</v>
      </c>
      <c r="C110" s="2">
        <v>2.4</v>
      </c>
      <c r="D110" s="1"/>
    </row>
    <row r="111" spans="1:7" ht="19.5">
      <c r="A111" s="4" t="s">
        <v>1</v>
      </c>
      <c r="B111" s="3" t="s">
        <v>0</v>
      </c>
      <c r="C111" s="2">
        <v>1.5</v>
      </c>
      <c r="D111" s="1"/>
    </row>
    <row r="112" spans="1:7" ht="19.5">
      <c r="A112" s="4" t="s">
        <v>1</v>
      </c>
      <c r="B112" s="3" t="s">
        <v>0</v>
      </c>
      <c r="C112" s="2">
        <v>1.8</v>
      </c>
      <c r="D112" s="1"/>
    </row>
    <row r="113" spans="1:4" ht="19.5">
      <c r="A113" s="4" t="s">
        <v>1</v>
      </c>
      <c r="B113" s="3" t="s">
        <v>0</v>
      </c>
      <c r="C113" s="2">
        <v>2.4</v>
      </c>
      <c r="D113" s="1"/>
    </row>
    <row r="114" spans="1:4" ht="19.5">
      <c r="A114" s="2"/>
      <c r="B114" s="2"/>
      <c r="C114" s="2"/>
      <c r="D114" s="1"/>
    </row>
  </sheetData>
  <sheetProtection selectLockedCells="1" selectUnlockedCells="1"/>
  <mergeCells count="2">
    <mergeCell ref="A97:F98"/>
    <mergeCell ref="A100:E100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ACEFER</dc:creator>
  <cp:lastModifiedBy>ACEFER</cp:lastModifiedBy>
  <dcterms:created xsi:type="dcterms:W3CDTF">2012-12-10T18:54:18Z</dcterms:created>
  <dcterms:modified xsi:type="dcterms:W3CDTF">2012-12-10T18:54:32Z</dcterms:modified>
</cp:coreProperties>
</file>